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<sst xmlns="http://schemas.openxmlformats.org/spreadsheetml/2006/main" count="65" uniqueCount="44">
  <si>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Категории</t>
  </si>
  <si>
    <t>Цены/ поставщики</t>
  </si>
  <si>
    <t>Итого</t>
  </si>
  <si>
    <t>ООО « Уралтон», г. Екатеринбург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</si>
  <si>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</si>
  <si>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</si>
  <si>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</si>
  <si>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</si>
  <si>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</si>
  <si>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</si>
  <si>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</si>
  <si>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</si>
  <si>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</si>
  <si>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</si>
  <si>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</si>
  <si>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</si>
  <si>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</si>
  <si>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</si>
  <si>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</si>
  <si>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</si>
  <si>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ИП Ходжаев Д.А.</t>
  </si>
  <si>
    <t>Продукты питания (мясо, рыба, колбасные изделия)</t>
  </si>
  <si>
    <t>Средняя цена, руб.</t>
  </si>
  <si>
    <t>Начальная   цена, руб.</t>
  </si>
  <si>
    <t xml:space="preserve">Кол-во ед. товара, кг.  </t>
  </si>
  <si>
    <t>ОАО "Океанрыбфлот" Камчатский край</t>
  </si>
  <si>
    <t>ООО "СЭВКО" г. Екатеринбург</t>
  </si>
  <si>
    <t>ИП Соколова С.В.</t>
  </si>
  <si>
    <t>ОАО МК "Сургутский"  г. Сургут</t>
  </si>
  <si>
    <t>Сургутский мясокомбинат</t>
  </si>
  <si>
    <t>Способ размещения заказа:  запрос котировок</t>
  </si>
  <si>
    <t>Колбаса вареная без жира,  высший сорт, внешний вид- батоны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ГОСТ 23670-79</t>
  </si>
  <si>
    <t>Цена за ед. товара, кг</t>
  </si>
  <si>
    <t>Кол-во ед. товара , кг</t>
  </si>
  <si>
    <t>И.О.  руководителя                          Гужева Н.В.         Подпись _____________________</t>
  </si>
  <si>
    <t>форель потрошеная, без головы,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</si>
  <si>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>Телефон 8 (34675)  6-00- 90, прайс-лист по состоянию на 31.08.2013г.</t>
  </si>
  <si>
    <t>Телефон 8 (34675)  4-00-50, прайс-лист по состоянию на 31.08.2013г.</t>
  </si>
  <si>
    <t>Телефон 8 (34675)  7-60-23, прайс-лист по состоянию на 31.08.2013г.</t>
  </si>
  <si>
    <r>
      <t>Дата составления сводной  таблицы    27.06.2013</t>
    </r>
    <r>
      <rPr>
        <u val="single"/>
        <sz val="12"/>
        <color indexed="8"/>
        <rFont val="Times New Roman"/>
        <family val="1"/>
      </rPr>
      <t xml:space="preserve"> года</t>
    </r>
  </si>
  <si>
    <t>Примечание: начально-максимальная цена гражданско - правового договора 136100 руб.</t>
  </si>
  <si>
    <t>До 31.08.2013</t>
  </si>
  <si>
    <t>мясо говядины мороженное ,  полуфабрикат  крупнокусковой, высшего сорта,  бескостный, без стабилизаторов и красителей со сроком годности до 6 месяцев, ГОСТ Р 52601-2006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</si>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</sst>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"/>
    <numFmt numFmtId="170" formatCode="0.0000"/>
    <numFmt numFmtId="171" formatCode="0.000"/>
    <numFmt numFmtId="172" formatCode="0.0"/>
    <numFmt numFmtId="173" formatCode="0.000000"/>
    <numFmt numFmtId="17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3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1" fillId="0" borderId="32" xfId="0" applyFont="1" applyBorder="1" applyAlignment="1">
      <alignment horizontal="left" vertical="center" wrapText="1"/>
    </xf>
    <xf numFmtId="0" fontId="41" fillId="0" borderId="3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4" fontId="4" fillId="0" borderId="39" xfId="0" applyNumberFormat="1" applyFont="1" applyBorder="1" applyAlignment="1">
      <alignment horizontal="center" vertical="center" wrapText="1"/>
    </xf>
    <xf numFmtId="4" fontId="4" fillId="0" borderId="49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35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4" fontId="7" fillId="0" borderId="53" xfId="0" applyNumberFormat="1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1" fontId="0" fillId="0" borderId="55" xfId="0" applyNumberForma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SheetLayoutView="100" zoomScalePageLayoutView="75" workbookViewId="0" topLeftCell="A1">
      <selection activeCell="B4" sqref="B4:F6"/>
    </sheetView>
  </sheetViews>
  <sheetFormatPr defaultColWidth="9.140625" defaultRowHeight="15"/>
  <cols>
    <col min="1" max="1" width="25.8515625" style="11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1.14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4.421875" style="0" customWidth="1"/>
  </cols>
  <sheetData>
    <row r="1" spans="1:20" ht="30.75" customHeight="1">
      <c r="A1" s="142" t="s">
        <v>43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ht="15">
      <c r="A2" s="142" t="s">
        <v>21</v>
      </c>
      <c r="B2" s="142"/>
      <c r="C2" s="142"/>
      <c r="D2" s="142"/>
      <c r="E2" s="142"/>
      <c r="F2" s="142"/>
      <c r="G2" s="142"/>
      <c r="H2" s="142"/>
      <c r="I2" s="45"/>
      <c r="J2" s="142" t="s">
        <v>30</v>
      </c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t="15.75" thickBo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15.75" thickTop="1">
      <c r="A4" s="123" t="s">
        <v>0</v>
      </c>
      <c r="B4" s="57" t="s">
        <v>1</v>
      </c>
      <c r="C4" s="49"/>
      <c r="D4" s="49"/>
      <c r="E4" s="49"/>
      <c r="F4" s="50"/>
      <c r="G4" s="66" t="s">
        <v>22</v>
      </c>
      <c r="H4" s="57" t="s">
        <v>1</v>
      </c>
      <c r="I4" s="49"/>
      <c r="J4" s="50"/>
      <c r="K4" s="48" t="s">
        <v>22</v>
      </c>
      <c r="L4" s="50"/>
      <c r="M4" s="57" t="s">
        <v>1</v>
      </c>
      <c r="N4" s="49"/>
      <c r="O4" s="50"/>
      <c r="P4" s="48" t="s">
        <v>22</v>
      </c>
      <c r="Q4" s="49"/>
      <c r="R4" s="49"/>
      <c r="S4" s="50"/>
      <c r="T4" s="143" t="s">
        <v>23</v>
      </c>
    </row>
    <row r="5" spans="1:20" ht="15.75" customHeight="1">
      <c r="A5" s="146"/>
      <c r="B5" s="58"/>
      <c r="C5" s="59"/>
      <c r="D5" s="59"/>
      <c r="E5" s="59"/>
      <c r="F5" s="60"/>
      <c r="G5" s="67"/>
      <c r="H5" s="58"/>
      <c r="I5" s="59"/>
      <c r="J5" s="60"/>
      <c r="K5" s="58"/>
      <c r="L5" s="60"/>
      <c r="M5" s="58"/>
      <c r="N5" s="59"/>
      <c r="O5" s="60"/>
      <c r="P5" s="51"/>
      <c r="Q5" s="52"/>
      <c r="R5" s="52"/>
      <c r="S5" s="53"/>
      <c r="T5" s="144"/>
    </row>
    <row r="6" spans="1:20" ht="15.75" thickBot="1">
      <c r="A6" s="146"/>
      <c r="B6" s="61"/>
      <c r="C6" s="62"/>
      <c r="D6" s="62"/>
      <c r="E6" s="62"/>
      <c r="F6" s="63"/>
      <c r="G6" s="67"/>
      <c r="H6" s="61"/>
      <c r="I6" s="62"/>
      <c r="J6" s="63"/>
      <c r="K6" s="58"/>
      <c r="L6" s="60"/>
      <c r="M6" s="61"/>
      <c r="N6" s="62"/>
      <c r="O6" s="63"/>
      <c r="P6" s="51"/>
      <c r="Q6" s="52"/>
      <c r="R6" s="52"/>
      <c r="S6" s="53"/>
      <c r="T6" s="144"/>
    </row>
    <row r="7" spans="1:20" ht="16.5" thickBot="1">
      <c r="A7" s="147"/>
      <c r="B7" s="64">
        <v>1</v>
      </c>
      <c r="C7" s="65"/>
      <c r="D7" s="64">
        <v>2</v>
      </c>
      <c r="E7" s="65"/>
      <c r="F7" s="14">
        <v>3</v>
      </c>
      <c r="G7" s="68"/>
      <c r="H7" s="14">
        <v>1</v>
      </c>
      <c r="I7" s="14">
        <v>2</v>
      </c>
      <c r="J7" s="14">
        <v>3</v>
      </c>
      <c r="K7" s="61"/>
      <c r="L7" s="63"/>
      <c r="M7" s="14">
        <v>1</v>
      </c>
      <c r="N7" s="14">
        <v>2</v>
      </c>
      <c r="O7" s="16">
        <v>3</v>
      </c>
      <c r="P7" s="54"/>
      <c r="Q7" s="55"/>
      <c r="R7" s="55"/>
      <c r="S7" s="56"/>
      <c r="T7" s="145"/>
    </row>
    <row r="8" spans="1:20" ht="15.75" thickTop="1">
      <c r="A8" s="123" t="s">
        <v>15</v>
      </c>
      <c r="B8" s="48" t="s">
        <v>42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  <c r="T8" s="69"/>
    </row>
    <row r="9" spans="1:20" ht="21" customHeight="1" thickBot="1">
      <c r="A9" s="148"/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70"/>
    </row>
    <row r="10" spans="1:20" ht="21.75" customHeight="1" thickBot="1">
      <c r="A10" s="38" t="s">
        <v>24</v>
      </c>
      <c r="B10" s="71">
        <v>300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3"/>
      <c r="T10" s="15"/>
    </row>
    <row r="11" spans="1:20" ht="15" customHeight="1">
      <c r="A11" s="149" t="s">
        <v>16</v>
      </c>
      <c r="B11" s="74" t="s">
        <v>3</v>
      </c>
      <c r="C11" s="75"/>
      <c r="D11" s="75"/>
      <c r="E11" s="75"/>
      <c r="F11" s="75"/>
      <c r="G11" s="76"/>
      <c r="H11" s="77" t="s">
        <v>3</v>
      </c>
      <c r="I11" s="75"/>
      <c r="J11" s="75"/>
      <c r="K11" s="75"/>
      <c r="L11" s="76"/>
      <c r="M11" s="77" t="s">
        <v>3</v>
      </c>
      <c r="N11" s="75"/>
      <c r="O11" s="75"/>
      <c r="P11" s="75"/>
      <c r="Q11" s="75"/>
      <c r="R11" s="75"/>
      <c r="S11" s="76"/>
      <c r="T11" s="78"/>
    </row>
    <row r="12" spans="1:20" ht="6.75" customHeight="1" thickBot="1">
      <c r="A12" s="148"/>
      <c r="B12" s="61"/>
      <c r="C12" s="62"/>
      <c r="D12" s="62"/>
      <c r="E12" s="62"/>
      <c r="F12" s="62"/>
      <c r="G12" s="63"/>
      <c r="H12" s="61"/>
      <c r="I12" s="62"/>
      <c r="J12" s="62"/>
      <c r="K12" s="62"/>
      <c r="L12" s="63"/>
      <c r="M12" s="61"/>
      <c r="N12" s="62"/>
      <c r="O12" s="62"/>
      <c r="P12" s="62"/>
      <c r="Q12" s="62"/>
      <c r="R12" s="62"/>
      <c r="S12" s="63"/>
      <c r="T12" s="79"/>
    </row>
    <row r="13" spans="1:20" ht="16.5" thickBot="1">
      <c r="A13" s="38" t="s">
        <v>32</v>
      </c>
      <c r="B13" s="64">
        <v>295</v>
      </c>
      <c r="C13" s="65"/>
      <c r="D13" s="64"/>
      <c r="E13" s="65"/>
      <c r="F13" s="14"/>
      <c r="G13" s="19">
        <v>295</v>
      </c>
      <c r="H13" s="14">
        <v>300</v>
      </c>
      <c r="I13" s="14"/>
      <c r="J13" s="14"/>
      <c r="K13" s="80">
        <v>300</v>
      </c>
      <c r="L13" s="81"/>
      <c r="M13" s="14">
        <v>280</v>
      </c>
      <c r="N13" s="14"/>
      <c r="O13" s="16"/>
      <c r="P13" s="17"/>
      <c r="Q13" s="17"/>
      <c r="R13" s="18"/>
      <c r="S13" s="19">
        <v>280</v>
      </c>
      <c r="T13" s="40">
        <f>(G13+K13+S13)/3</f>
        <v>291.6666666666667</v>
      </c>
    </row>
    <row r="14" spans="1:20" ht="17.25" thickBot="1">
      <c r="A14" s="12" t="s">
        <v>2</v>
      </c>
      <c r="B14" s="82">
        <f>B10*B13</f>
        <v>88500</v>
      </c>
      <c r="C14" s="83"/>
      <c r="D14" s="82"/>
      <c r="E14" s="83"/>
      <c r="F14" s="10"/>
      <c r="G14" s="23">
        <f>B10*G13</f>
        <v>88500</v>
      </c>
      <c r="H14" s="10">
        <f>B10*H13</f>
        <v>90000</v>
      </c>
      <c r="I14" s="10"/>
      <c r="J14" s="10"/>
      <c r="K14" s="84">
        <f>B10*K13</f>
        <v>90000</v>
      </c>
      <c r="L14" s="85"/>
      <c r="M14" s="10">
        <f>B10*M13</f>
        <v>84000</v>
      </c>
      <c r="N14" s="10"/>
      <c r="O14" s="20"/>
      <c r="P14" s="21"/>
      <c r="Q14" s="21"/>
      <c r="R14" s="22"/>
      <c r="S14" s="23">
        <f>B10*S13</f>
        <v>84000</v>
      </c>
      <c r="T14" s="41">
        <v>87501</v>
      </c>
    </row>
    <row r="15" spans="1:20" ht="15.75" thickTop="1">
      <c r="A15" s="123" t="s">
        <v>17</v>
      </c>
      <c r="B15" s="48" t="s">
        <v>35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0"/>
      <c r="T15" s="95"/>
    </row>
    <row r="16" spans="1:20" ht="18.75" customHeight="1" thickBot="1">
      <c r="A16" s="150"/>
      <c r="B16" s="9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8"/>
      <c r="T16" s="96"/>
    </row>
    <row r="17" spans="1:20" ht="20.25" thickBot="1" thickTop="1">
      <c r="A17" s="39" t="s">
        <v>33</v>
      </c>
      <c r="B17" s="98">
        <v>130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/>
      <c r="T17" s="26"/>
    </row>
    <row r="18" spans="1:20" ht="0.75" customHeight="1" thickTop="1">
      <c r="A18" s="123" t="s">
        <v>16</v>
      </c>
      <c r="B18" s="57" t="s">
        <v>4</v>
      </c>
      <c r="C18" s="49"/>
      <c r="D18" s="49"/>
      <c r="E18" s="49"/>
      <c r="F18" s="49"/>
      <c r="G18" s="50"/>
      <c r="H18" s="89" t="s">
        <v>25</v>
      </c>
      <c r="I18" s="90"/>
      <c r="J18" s="90"/>
      <c r="K18" s="90"/>
      <c r="L18" s="91"/>
      <c r="M18" s="89" t="s">
        <v>26</v>
      </c>
      <c r="N18" s="90"/>
      <c r="O18" s="90"/>
      <c r="P18" s="90"/>
      <c r="Q18" s="90"/>
      <c r="R18" s="90"/>
      <c r="S18" s="91"/>
      <c r="T18" s="95"/>
    </row>
    <row r="19" spans="1:20" ht="33" customHeight="1" thickBot="1">
      <c r="A19" s="150"/>
      <c r="B19" s="86" t="s">
        <v>25</v>
      </c>
      <c r="C19" s="87"/>
      <c r="D19" s="87"/>
      <c r="E19" s="87"/>
      <c r="F19" s="87"/>
      <c r="G19" s="88"/>
      <c r="H19" s="92"/>
      <c r="I19" s="93"/>
      <c r="J19" s="93"/>
      <c r="K19" s="93"/>
      <c r="L19" s="94"/>
      <c r="M19" s="92"/>
      <c r="N19" s="93"/>
      <c r="O19" s="93"/>
      <c r="P19" s="93"/>
      <c r="Q19" s="93"/>
      <c r="R19" s="93"/>
      <c r="S19" s="94"/>
      <c r="T19" s="96"/>
    </row>
    <row r="20" spans="1:20" ht="17.25" thickBot="1" thickTop="1">
      <c r="A20" s="39" t="s">
        <v>32</v>
      </c>
      <c r="B20" s="101">
        <v>320</v>
      </c>
      <c r="C20" s="102"/>
      <c r="D20" s="101"/>
      <c r="E20" s="102"/>
      <c r="F20" s="10"/>
      <c r="G20" s="23">
        <v>320</v>
      </c>
      <c r="H20" s="10">
        <v>330</v>
      </c>
      <c r="I20" s="10"/>
      <c r="J20" s="10"/>
      <c r="K20" s="103">
        <v>330</v>
      </c>
      <c r="L20" s="104"/>
      <c r="M20" s="10">
        <v>250</v>
      </c>
      <c r="N20" s="10"/>
      <c r="O20" s="24"/>
      <c r="P20" s="31"/>
      <c r="Q20" s="31"/>
      <c r="R20" s="25"/>
      <c r="S20" s="23">
        <v>250</v>
      </c>
      <c r="T20" s="40">
        <f>(G20+K20+S20)/3</f>
        <v>300</v>
      </c>
    </row>
    <row r="21" spans="1:20" ht="17.25" thickBot="1" thickTop="1">
      <c r="A21" s="12" t="s">
        <v>2</v>
      </c>
      <c r="B21" s="101">
        <f>B20*B17</f>
        <v>41600</v>
      </c>
      <c r="C21" s="102"/>
      <c r="D21" s="101"/>
      <c r="E21" s="102"/>
      <c r="F21" s="10"/>
      <c r="G21" s="23">
        <f>G20*B17</f>
        <v>41600</v>
      </c>
      <c r="H21" s="10">
        <f>B17*H20</f>
        <v>42900</v>
      </c>
      <c r="I21" s="10"/>
      <c r="J21" s="10"/>
      <c r="K21" s="103">
        <f>B17*K20</f>
        <v>42900</v>
      </c>
      <c r="L21" s="104"/>
      <c r="M21" s="10">
        <f>B17*M20</f>
        <v>32500</v>
      </c>
      <c r="N21" s="10"/>
      <c r="O21" s="20"/>
      <c r="P21" s="31"/>
      <c r="Q21" s="31"/>
      <c r="R21" s="25"/>
      <c r="S21" s="23">
        <f>B17*M20</f>
        <v>32500</v>
      </c>
      <c r="T21" s="42">
        <f>T20*B17</f>
        <v>39000</v>
      </c>
    </row>
    <row r="22" spans="1:20" ht="15.75" thickTop="1">
      <c r="A22" s="123" t="s">
        <v>17</v>
      </c>
      <c r="B22" s="48" t="s">
        <v>31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  <c r="T22" s="95"/>
    </row>
    <row r="23" spans="1:20" ht="35.25" customHeight="1" thickBot="1">
      <c r="A23" s="150"/>
      <c r="B23" s="9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8"/>
      <c r="T23" s="96"/>
    </row>
    <row r="24" spans="1:20" ht="20.25" thickBot="1" thickTop="1">
      <c r="A24" s="39" t="s">
        <v>24</v>
      </c>
      <c r="B24" s="98">
        <v>30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100"/>
      <c r="T24" s="26"/>
    </row>
    <row r="25" spans="1:20" ht="15" customHeight="1" thickTop="1">
      <c r="A25" s="123" t="s">
        <v>16</v>
      </c>
      <c r="B25" s="48" t="s">
        <v>28</v>
      </c>
      <c r="C25" s="49"/>
      <c r="D25" s="49"/>
      <c r="E25" s="49"/>
      <c r="F25" s="49"/>
      <c r="G25" s="50"/>
      <c r="H25" s="57" t="s">
        <v>28</v>
      </c>
      <c r="I25" s="49"/>
      <c r="J25" s="49"/>
      <c r="K25" s="49"/>
      <c r="L25" s="50"/>
      <c r="M25" s="151" t="s">
        <v>29</v>
      </c>
      <c r="N25" s="152"/>
      <c r="O25" s="152"/>
      <c r="P25" s="152"/>
      <c r="Q25" s="152"/>
      <c r="R25" s="152"/>
      <c r="S25" s="153"/>
      <c r="T25" s="95"/>
    </row>
    <row r="26" spans="1:20" ht="21" customHeight="1" thickBot="1">
      <c r="A26" s="150"/>
      <c r="B26" s="97"/>
      <c r="C26" s="87"/>
      <c r="D26" s="87"/>
      <c r="E26" s="87"/>
      <c r="F26" s="87"/>
      <c r="G26" s="88"/>
      <c r="H26" s="97"/>
      <c r="I26" s="87"/>
      <c r="J26" s="87"/>
      <c r="K26" s="87"/>
      <c r="L26" s="88"/>
      <c r="M26" s="154"/>
      <c r="N26" s="155"/>
      <c r="O26" s="155"/>
      <c r="P26" s="155"/>
      <c r="Q26" s="155"/>
      <c r="R26" s="155"/>
      <c r="S26" s="156"/>
      <c r="T26" s="96"/>
    </row>
    <row r="27" spans="1:20" ht="17.25" thickBot="1" thickTop="1">
      <c r="A27" s="39" t="s">
        <v>32</v>
      </c>
      <c r="B27" s="101">
        <v>300</v>
      </c>
      <c r="C27" s="102"/>
      <c r="D27" s="101"/>
      <c r="E27" s="102"/>
      <c r="F27" s="10"/>
      <c r="G27" s="23">
        <f>B27</f>
        <v>300</v>
      </c>
      <c r="H27" s="10">
        <v>330</v>
      </c>
      <c r="I27" s="10"/>
      <c r="J27" s="10"/>
      <c r="K27" s="103">
        <f>H27</f>
        <v>330</v>
      </c>
      <c r="L27" s="104"/>
      <c r="M27" s="10">
        <v>330</v>
      </c>
      <c r="N27" s="10"/>
      <c r="O27" s="27"/>
      <c r="P27" s="31"/>
      <c r="Q27" s="31"/>
      <c r="R27" s="25"/>
      <c r="S27" s="23">
        <f>M27</f>
        <v>330</v>
      </c>
      <c r="T27" s="40">
        <f>(G27+K27+S27)/3</f>
        <v>320</v>
      </c>
    </row>
    <row r="28" spans="1:20" ht="17.25" thickBot="1" thickTop="1">
      <c r="A28" s="12" t="s">
        <v>2</v>
      </c>
      <c r="B28" s="101">
        <f>B27*B24</f>
        <v>9000</v>
      </c>
      <c r="C28" s="102"/>
      <c r="D28" s="101"/>
      <c r="E28" s="102"/>
      <c r="F28" s="10"/>
      <c r="G28" s="23">
        <f>G27*B24</f>
        <v>9000</v>
      </c>
      <c r="H28" s="10">
        <f>H27*B24</f>
        <v>9900</v>
      </c>
      <c r="I28" s="10"/>
      <c r="J28" s="10"/>
      <c r="K28" s="103">
        <f>K27*B24</f>
        <v>9900</v>
      </c>
      <c r="L28" s="104"/>
      <c r="M28" s="10">
        <f>B24*M27</f>
        <v>9900</v>
      </c>
      <c r="N28" s="10"/>
      <c r="O28" s="27"/>
      <c r="P28" s="31"/>
      <c r="Q28" s="31"/>
      <c r="R28" s="25"/>
      <c r="S28" s="23">
        <f>B24*S27</f>
        <v>9900</v>
      </c>
      <c r="T28" s="42">
        <f>T27*B24</f>
        <v>9600</v>
      </c>
    </row>
    <row r="29" spans="1:20" ht="17.25" thickBot="1" thickTop="1">
      <c r="A29" s="12" t="s">
        <v>5</v>
      </c>
      <c r="B29" s="140"/>
      <c r="C29" s="141"/>
      <c r="D29" s="140"/>
      <c r="E29" s="141"/>
      <c r="F29" s="32"/>
      <c r="G29" s="32"/>
      <c r="H29" s="32"/>
      <c r="I29" s="32"/>
      <c r="J29" s="32"/>
      <c r="K29" s="140"/>
      <c r="L29" s="141"/>
      <c r="M29" s="32"/>
      <c r="N29" s="32"/>
      <c r="O29" s="35"/>
      <c r="P29" s="34"/>
      <c r="Q29" s="34"/>
      <c r="R29" s="33"/>
      <c r="S29" s="32"/>
      <c r="T29" s="36"/>
    </row>
    <row r="30" spans="1:20" ht="42" customHeight="1" thickBot="1" thickTop="1">
      <c r="A30" s="12" t="s">
        <v>6</v>
      </c>
      <c r="B30" s="101"/>
      <c r="C30" s="102"/>
      <c r="D30" s="111"/>
      <c r="E30" s="112"/>
      <c r="F30" s="10"/>
      <c r="G30" s="10"/>
      <c r="H30" s="28"/>
      <c r="I30" s="28"/>
      <c r="J30" s="10"/>
      <c r="K30" s="111"/>
      <c r="L30" s="112"/>
      <c r="M30" s="28"/>
      <c r="N30" s="28"/>
      <c r="O30" s="27"/>
      <c r="P30" s="31"/>
      <c r="Q30" s="31"/>
      <c r="R30" s="25"/>
      <c r="S30" s="28"/>
      <c r="T30" s="13"/>
    </row>
    <row r="31" spans="1:20" ht="15.75" thickTop="1">
      <c r="A31" s="123" t="s">
        <v>18</v>
      </c>
      <c r="B31" s="107">
        <f>B28+B21+B14</f>
        <v>139100</v>
      </c>
      <c r="C31" s="108"/>
      <c r="D31" s="107"/>
      <c r="E31" s="108"/>
      <c r="F31" s="105"/>
      <c r="G31" s="105">
        <f>G28+G21+G14</f>
        <v>139100</v>
      </c>
      <c r="H31" s="105">
        <f>H28+H21+H14</f>
        <v>142800</v>
      </c>
      <c r="I31" s="105"/>
      <c r="J31" s="105"/>
      <c r="K31" s="107">
        <f>K28+K21+K14</f>
        <v>142800</v>
      </c>
      <c r="L31" s="108"/>
      <c r="M31" s="105">
        <f>M14+M21+M28</f>
        <v>126400</v>
      </c>
      <c r="N31" s="105"/>
      <c r="O31" s="107"/>
      <c r="P31" s="174"/>
      <c r="Q31" s="174"/>
      <c r="R31" s="108"/>
      <c r="S31" s="105">
        <f>S14+S21+S28</f>
        <v>126400</v>
      </c>
      <c r="T31" s="121">
        <f>T28+T21+T14</f>
        <v>136101</v>
      </c>
    </row>
    <row r="32" spans="1:20" ht="15.75" thickBot="1">
      <c r="A32" s="150"/>
      <c r="B32" s="109"/>
      <c r="C32" s="110"/>
      <c r="D32" s="109"/>
      <c r="E32" s="110"/>
      <c r="F32" s="106"/>
      <c r="G32" s="106"/>
      <c r="H32" s="106"/>
      <c r="I32" s="106"/>
      <c r="J32" s="106"/>
      <c r="K32" s="109"/>
      <c r="L32" s="110"/>
      <c r="M32" s="106"/>
      <c r="N32" s="106"/>
      <c r="O32" s="109"/>
      <c r="P32" s="175"/>
      <c r="Q32" s="175"/>
      <c r="R32" s="110"/>
      <c r="S32" s="176"/>
      <c r="T32" s="122"/>
    </row>
    <row r="33" spans="1:20" ht="30.75" customHeight="1" thickTop="1">
      <c r="A33" s="123" t="s">
        <v>7</v>
      </c>
      <c r="B33" s="126">
        <v>41449</v>
      </c>
      <c r="C33" s="157"/>
      <c r="D33" s="126"/>
      <c r="E33" s="157"/>
      <c r="F33" s="125"/>
      <c r="G33" s="125">
        <v>41449</v>
      </c>
      <c r="H33" s="125">
        <v>41449</v>
      </c>
      <c r="I33" s="125"/>
      <c r="J33" s="125"/>
      <c r="K33" s="29"/>
      <c r="L33" s="125">
        <v>41449</v>
      </c>
      <c r="M33" s="125">
        <v>41449</v>
      </c>
      <c r="N33" s="125"/>
      <c r="O33" s="126"/>
      <c r="P33" s="90"/>
      <c r="Q33" s="90"/>
      <c r="R33" s="91"/>
      <c r="S33" s="171">
        <v>41449</v>
      </c>
      <c r="T33" s="172"/>
    </row>
    <row r="34" spans="1:20" ht="15.75" thickBot="1">
      <c r="A34" s="124"/>
      <c r="B34" s="158"/>
      <c r="C34" s="159"/>
      <c r="D34" s="158"/>
      <c r="E34" s="159"/>
      <c r="F34" s="160"/>
      <c r="G34" s="115"/>
      <c r="H34" s="115"/>
      <c r="I34" s="115"/>
      <c r="J34" s="115"/>
      <c r="K34" s="30"/>
      <c r="L34" s="115"/>
      <c r="M34" s="115"/>
      <c r="N34" s="115"/>
      <c r="O34" s="127"/>
      <c r="P34" s="128"/>
      <c r="Q34" s="128"/>
      <c r="R34" s="129"/>
      <c r="S34" s="115"/>
      <c r="T34" s="173"/>
    </row>
    <row r="35" spans="1:20" ht="15" customHeight="1" thickTop="1">
      <c r="A35" s="123" t="s">
        <v>8</v>
      </c>
      <c r="B35" s="89" t="s">
        <v>41</v>
      </c>
      <c r="C35" s="91"/>
      <c r="D35" s="89"/>
      <c r="E35" s="91"/>
      <c r="F35" s="113"/>
      <c r="G35" s="113" t="s">
        <v>41</v>
      </c>
      <c r="H35" s="113" t="s">
        <v>41</v>
      </c>
      <c r="I35" s="113"/>
      <c r="J35" s="113"/>
      <c r="K35" s="89" t="s">
        <v>41</v>
      </c>
      <c r="L35" s="91"/>
      <c r="M35" s="113" t="s">
        <v>41</v>
      </c>
      <c r="N35" s="113"/>
      <c r="O35" s="89"/>
      <c r="P35" s="90"/>
      <c r="Q35" s="90"/>
      <c r="R35" s="90"/>
      <c r="S35" s="113" t="s">
        <v>41</v>
      </c>
      <c r="T35" s="178"/>
    </row>
    <row r="36" spans="1:20" ht="39.75" customHeight="1" thickBot="1">
      <c r="A36" s="124"/>
      <c r="B36" s="92"/>
      <c r="C36" s="94"/>
      <c r="D36" s="92"/>
      <c r="E36" s="94"/>
      <c r="F36" s="115"/>
      <c r="G36" s="114"/>
      <c r="H36" s="114"/>
      <c r="I36" s="115"/>
      <c r="J36" s="115"/>
      <c r="K36" s="92"/>
      <c r="L36" s="94"/>
      <c r="M36" s="114"/>
      <c r="N36" s="115"/>
      <c r="O36" s="127"/>
      <c r="P36" s="128"/>
      <c r="Q36" s="128"/>
      <c r="R36" s="128"/>
      <c r="S36" s="177"/>
      <c r="T36" s="179"/>
    </row>
    <row r="37" spans="1:20" ht="46.5" customHeight="1" thickTop="1">
      <c r="A37" s="130" t="s">
        <v>9</v>
      </c>
      <c r="B37" s="131"/>
      <c r="C37" s="57" t="s">
        <v>10</v>
      </c>
      <c r="D37" s="49"/>
      <c r="E37" s="49"/>
      <c r="F37" s="49"/>
      <c r="G37" s="50"/>
      <c r="H37" s="57" t="s">
        <v>19</v>
      </c>
      <c r="I37" s="166"/>
      <c r="J37" s="166"/>
      <c r="K37" s="166"/>
      <c r="L37" s="166"/>
      <c r="M37" s="166"/>
      <c r="N37" s="166"/>
      <c r="O37" s="167"/>
      <c r="P37" s="3"/>
      <c r="Q37" s="4"/>
      <c r="R37" s="5"/>
      <c r="S37" s="37"/>
      <c r="T37" s="37"/>
    </row>
    <row r="38" spans="1:20" ht="16.5" thickBot="1">
      <c r="A38" s="132"/>
      <c r="B38" s="133"/>
      <c r="C38" s="61"/>
      <c r="D38" s="62"/>
      <c r="E38" s="62"/>
      <c r="F38" s="62"/>
      <c r="G38" s="63"/>
      <c r="H38" s="168"/>
      <c r="I38" s="169"/>
      <c r="J38" s="169"/>
      <c r="K38" s="169"/>
      <c r="L38" s="169"/>
      <c r="M38" s="169"/>
      <c r="N38" s="169"/>
      <c r="O38" s="170"/>
      <c r="P38" s="6"/>
      <c r="Q38" s="7"/>
      <c r="R38" s="2"/>
      <c r="S38" s="1"/>
      <c r="T38" s="1"/>
    </row>
    <row r="39" spans="1:20" ht="18" customHeight="1" thickBot="1">
      <c r="A39" s="135" t="s">
        <v>11</v>
      </c>
      <c r="B39" s="136"/>
      <c r="C39" s="116" t="s">
        <v>12</v>
      </c>
      <c r="D39" s="117"/>
      <c r="E39" s="117"/>
      <c r="F39" s="117"/>
      <c r="G39" s="118"/>
      <c r="H39" s="163" t="s">
        <v>36</v>
      </c>
      <c r="I39" s="164"/>
      <c r="J39" s="164"/>
      <c r="K39" s="164"/>
      <c r="L39" s="164"/>
      <c r="M39" s="164"/>
      <c r="N39" s="164"/>
      <c r="O39" s="165"/>
      <c r="P39" s="8"/>
      <c r="Q39" s="9"/>
      <c r="R39" s="119"/>
      <c r="S39" s="120"/>
      <c r="T39" s="120"/>
    </row>
    <row r="40" spans="1:20" ht="16.5" thickBot="1">
      <c r="A40" s="135" t="s">
        <v>13</v>
      </c>
      <c r="B40" s="136"/>
      <c r="C40" s="137" t="s">
        <v>27</v>
      </c>
      <c r="D40" s="138"/>
      <c r="E40" s="138"/>
      <c r="F40" s="138"/>
      <c r="G40" s="139"/>
      <c r="H40" s="163" t="s">
        <v>37</v>
      </c>
      <c r="I40" s="164"/>
      <c r="J40" s="164"/>
      <c r="K40" s="164"/>
      <c r="L40" s="164"/>
      <c r="M40" s="164"/>
      <c r="N40" s="164"/>
      <c r="O40" s="165"/>
      <c r="P40" s="8"/>
      <c r="Q40" s="9"/>
      <c r="R40" s="119"/>
      <c r="S40" s="120"/>
      <c r="T40" s="120"/>
    </row>
    <row r="41" spans="1:20" ht="16.5" customHeight="1" thickBot="1">
      <c r="A41" s="135" t="s">
        <v>14</v>
      </c>
      <c r="B41" s="136"/>
      <c r="C41" s="134" t="s">
        <v>20</v>
      </c>
      <c r="D41" s="117"/>
      <c r="E41" s="117"/>
      <c r="F41" s="117"/>
      <c r="G41" s="118"/>
      <c r="H41" s="163" t="s">
        <v>38</v>
      </c>
      <c r="I41" s="164"/>
      <c r="J41" s="164"/>
      <c r="K41" s="164"/>
      <c r="L41" s="164"/>
      <c r="M41" s="164"/>
      <c r="N41" s="164"/>
      <c r="O41" s="165"/>
      <c r="P41" s="8"/>
      <c r="Q41" s="9"/>
      <c r="R41" s="119"/>
      <c r="S41" s="120"/>
      <c r="T41" s="120"/>
    </row>
    <row r="43" spans="1:8" ht="15">
      <c r="A43" s="43" t="s">
        <v>40</v>
      </c>
      <c r="B43" s="43"/>
      <c r="C43" s="43"/>
      <c r="D43" s="43"/>
      <c r="E43" s="43"/>
      <c r="F43" s="43"/>
      <c r="G43" s="44"/>
      <c r="H43" s="44"/>
    </row>
    <row r="44" spans="1:8" ht="20.25" customHeight="1">
      <c r="A44" s="161" t="s">
        <v>34</v>
      </c>
      <c r="B44" s="161"/>
      <c r="C44" s="161"/>
      <c r="D44" s="161"/>
      <c r="E44" s="161"/>
      <c r="F44" s="161"/>
      <c r="G44" s="161"/>
      <c r="H44" s="161"/>
    </row>
    <row r="45" spans="1:8" ht="39" customHeight="1">
      <c r="A45" s="162" t="s">
        <v>39</v>
      </c>
      <c r="B45" s="161"/>
      <c r="C45" s="161"/>
      <c r="D45" s="161"/>
      <c r="E45" s="161"/>
      <c r="F45" s="161"/>
      <c r="G45" s="161"/>
      <c r="H45" s="161"/>
    </row>
  </sheetData>
  <sheetProtection/>
  <mergeCells count="124">
    <mergeCell ref="S35:S36"/>
    <mergeCell ref="T35:T36"/>
    <mergeCell ref="S33:S34"/>
    <mergeCell ref="T33:T34"/>
    <mergeCell ref="I33:I34"/>
    <mergeCell ref="N31:N32"/>
    <mergeCell ref="O31:R32"/>
    <mergeCell ref="S31:S32"/>
    <mergeCell ref="L33:L34"/>
    <mergeCell ref="A44:H44"/>
    <mergeCell ref="A45:H45"/>
    <mergeCell ref="D35:E36"/>
    <mergeCell ref="F35:F36"/>
    <mergeCell ref="H35:H36"/>
    <mergeCell ref="H41:O41"/>
    <mergeCell ref="H37:O38"/>
    <mergeCell ref="H39:O39"/>
    <mergeCell ref="H40:O40"/>
    <mergeCell ref="I35:I36"/>
    <mergeCell ref="A18:A19"/>
    <mergeCell ref="A15:A16"/>
    <mergeCell ref="A31:A32"/>
    <mergeCell ref="A41:B41"/>
    <mergeCell ref="H31:H32"/>
    <mergeCell ref="O35:R36"/>
    <mergeCell ref="B33:C34"/>
    <mergeCell ref="D33:E34"/>
    <mergeCell ref="F33:F34"/>
    <mergeCell ref="H33:H34"/>
    <mergeCell ref="A22:A23"/>
    <mergeCell ref="A25:A26"/>
    <mergeCell ref="I31:I32"/>
    <mergeCell ref="B29:C29"/>
    <mergeCell ref="D29:E29"/>
    <mergeCell ref="G33:G34"/>
    <mergeCell ref="B24:S24"/>
    <mergeCell ref="B25:G26"/>
    <mergeCell ref="H25:L26"/>
    <mergeCell ref="M25:S26"/>
    <mergeCell ref="K29:L29"/>
    <mergeCell ref="A1:T1"/>
    <mergeCell ref="A2:H2"/>
    <mergeCell ref="J2:T2"/>
    <mergeCell ref="T4:T7"/>
    <mergeCell ref="A4:A7"/>
    <mergeCell ref="A8:A9"/>
    <mergeCell ref="A11:A12"/>
    <mergeCell ref="B22:S23"/>
    <mergeCell ref="T22:T23"/>
    <mergeCell ref="C41:G41"/>
    <mergeCell ref="B31:C32"/>
    <mergeCell ref="D31:E32"/>
    <mergeCell ref="F31:F32"/>
    <mergeCell ref="G31:G32"/>
    <mergeCell ref="R41:T41"/>
    <mergeCell ref="A39:B39"/>
    <mergeCell ref="A40:B40"/>
    <mergeCell ref="C40:G40"/>
    <mergeCell ref="R40:T40"/>
    <mergeCell ref="A37:B38"/>
    <mergeCell ref="C37:G38"/>
    <mergeCell ref="A35:A36"/>
    <mergeCell ref="B35:C36"/>
    <mergeCell ref="G35:G36"/>
    <mergeCell ref="K35:L36"/>
    <mergeCell ref="J35:J36"/>
    <mergeCell ref="M35:M36"/>
    <mergeCell ref="N35:N36"/>
    <mergeCell ref="C39:G39"/>
    <mergeCell ref="R39:T39"/>
    <mergeCell ref="T31:T32"/>
    <mergeCell ref="A33:A34"/>
    <mergeCell ref="J33:J34"/>
    <mergeCell ref="M33:M34"/>
    <mergeCell ref="N33:N34"/>
    <mergeCell ref="O33:R34"/>
    <mergeCell ref="J31:J32"/>
    <mergeCell ref="K31:L32"/>
    <mergeCell ref="M31:M32"/>
    <mergeCell ref="B30:C30"/>
    <mergeCell ref="D30:E30"/>
    <mergeCell ref="K30:L30"/>
    <mergeCell ref="B27:C27"/>
    <mergeCell ref="D27:E27"/>
    <mergeCell ref="K27:L27"/>
    <mergeCell ref="B28:C28"/>
    <mergeCell ref="D28:E28"/>
    <mergeCell ref="K28:L28"/>
    <mergeCell ref="T25:T26"/>
    <mergeCell ref="B20:C20"/>
    <mergeCell ref="D20:E20"/>
    <mergeCell ref="K20:L20"/>
    <mergeCell ref="B21:C21"/>
    <mergeCell ref="D21:E21"/>
    <mergeCell ref="K21:L21"/>
    <mergeCell ref="B19:G19"/>
    <mergeCell ref="H18:L19"/>
    <mergeCell ref="M18:S19"/>
    <mergeCell ref="T18:T19"/>
    <mergeCell ref="B15:S16"/>
    <mergeCell ref="T15:T16"/>
    <mergeCell ref="B17:S17"/>
    <mergeCell ref="B18:G18"/>
    <mergeCell ref="B13:C13"/>
    <mergeCell ref="D13:E13"/>
    <mergeCell ref="K13:L13"/>
    <mergeCell ref="B14:C14"/>
    <mergeCell ref="D14:E14"/>
    <mergeCell ref="K14:L14"/>
    <mergeCell ref="B8:S9"/>
    <mergeCell ref="T8:T9"/>
    <mergeCell ref="B10:S10"/>
    <mergeCell ref="B11:G12"/>
    <mergeCell ref="H11:L12"/>
    <mergeCell ref="M11:S12"/>
    <mergeCell ref="T11:T12"/>
    <mergeCell ref="P4:S7"/>
    <mergeCell ref="M4:O6"/>
    <mergeCell ref="B7:C7"/>
    <mergeCell ref="D7:E7"/>
    <mergeCell ref="B4:F6"/>
    <mergeCell ref="G4:G7"/>
    <mergeCell ref="H4:J6"/>
    <mergeCell ref="K4:L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reserv</cp:lastModifiedBy>
  <cp:lastPrinted>2013-07-05T11:13:25Z</cp:lastPrinted>
  <dcterms:created xsi:type="dcterms:W3CDTF">2009-10-23T03:44:58Z</dcterms:created>
  <dcterms:modified xsi:type="dcterms:W3CDTF">2013-07-05T11:13:50Z</dcterms:modified>
  <cp:category/>
  <cp:version/>
  <cp:contentType/>
  <cp:contentStatus/>
</cp:coreProperties>
</file>